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320" windowHeight="14480" activeTab="4"/>
  </bookViews>
  <sheets>
    <sheet name="Netto I" sheetId="1" r:id="rId1"/>
    <sheet name="Netto II" sheetId="2" r:id="rId2"/>
    <sheet name="Netto III" sheetId="3" r:id="rId3"/>
    <sheet name="Netto IV" sheetId="4" r:id="rId4"/>
    <sheet name="Netto Gesamt" sheetId="5" r:id="rId5"/>
  </sheets>
  <definedNames>
    <definedName name="_xlnm.Print_Area" localSheetId="4">'Netto Gesamt'!$B$1:$Q$3</definedName>
    <definedName name="_xlnm.Print_Area" localSheetId="0">'Netto I'!$B$1:$Q$3</definedName>
    <definedName name="_xlnm.Print_Area" localSheetId="1">'Netto II'!$B$1:$Q$1</definedName>
    <definedName name="_xlnm.Print_Area" localSheetId="2">'Netto III'!$B$1:$Q$1</definedName>
    <definedName name="_xlnm.Print_Area" localSheetId="3">'Netto IV'!$B$1:$Q$1</definedName>
  </definedNames>
  <calcPr fullCalcOnLoad="1" iterate="1" iterateCount="1000" iterateDelta="0.01"/>
</workbook>
</file>

<file path=xl/sharedStrings.xml><?xml version="1.0" encoding="utf-8"?>
<sst xmlns="http://schemas.openxmlformats.org/spreadsheetml/2006/main" count="119" uniqueCount="44">
  <si>
    <t>Spieler/in</t>
  </si>
  <si>
    <t>Saisoneröffnung Roggendorf</t>
  </si>
  <si>
    <t>Saisonabschluss Roggendorf</t>
  </si>
  <si>
    <t>Best  of Three</t>
  </si>
  <si>
    <t>Platzierung</t>
  </si>
  <si>
    <t>Handicap</t>
  </si>
  <si>
    <t>Sabine Muffert</t>
  </si>
  <si>
    <t>Marina Bläsing</t>
  </si>
  <si>
    <t>Uschi Peters</t>
  </si>
  <si>
    <t>Manuela Klein</t>
  </si>
  <si>
    <t>Josef Gödderz</t>
  </si>
  <si>
    <t>Peter Reifferscheid</t>
  </si>
  <si>
    <t>Elisabeth Reiter</t>
  </si>
  <si>
    <t>Daniela Palm</t>
  </si>
  <si>
    <t>Dirk Klein</t>
  </si>
  <si>
    <t>Andrea Reifferscheid</t>
  </si>
  <si>
    <t>Wilfried Reiter</t>
  </si>
  <si>
    <t>Ralf Pestotnik</t>
  </si>
  <si>
    <t>Elena Reiter</t>
  </si>
  <si>
    <t>Stephan Fuchs</t>
  </si>
  <si>
    <t>Uli Hellmann</t>
  </si>
  <si>
    <t>Burkhard Pauly</t>
  </si>
  <si>
    <t>Wilfried Schmitz</t>
  </si>
  <si>
    <t>Petra Mertens</t>
  </si>
  <si>
    <t>Harry Schmitt</t>
  </si>
  <si>
    <t>Uwe Adebahr</t>
  </si>
  <si>
    <t>Petra Füssgen</t>
  </si>
  <si>
    <t>Ivo Füssgen</t>
  </si>
  <si>
    <t>Ralf Grevenstein</t>
  </si>
  <si>
    <t>Walter Sieberath</t>
  </si>
  <si>
    <t>Jörg Wetterling</t>
  </si>
  <si>
    <t>Tour Tag 1</t>
  </si>
  <si>
    <t>Tour Tag 2</t>
  </si>
  <si>
    <t>Tour Tag 3</t>
  </si>
  <si>
    <t>Sommerturnier Lietzenhof</t>
  </si>
  <si>
    <t>Sommerturnier Erftaue</t>
  </si>
  <si>
    <t>Birgitt Lücke</t>
  </si>
  <si>
    <t>Hans Laszczul</t>
  </si>
  <si>
    <t>Ludwig Eisermann</t>
  </si>
  <si>
    <t>Ute Förster-Gödderz</t>
  </si>
  <si>
    <t>Andreas Sauerland</t>
  </si>
  <si>
    <t>Hans Laszuzk</t>
  </si>
  <si>
    <t>Petra Nocke</t>
  </si>
  <si>
    <t>Hans Laszczuk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</si>
</sst>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35" borderId="10" xfId="0" applyFont="1" applyFill="1" applyBorder="1" applyAlignment="1">
      <alignment horizontal="center" textRotation="90" wrapText="1"/>
    </xf>
    <xf numFmtId="0" fontId="1" fillId="36" borderId="10" xfId="0" applyFont="1" applyFill="1" applyBorder="1" applyAlignment="1">
      <alignment horizontal="center" textRotation="90" wrapText="1"/>
    </xf>
    <xf numFmtId="0" fontId="7" fillId="0" borderId="0" xfId="0" applyFont="1" applyAlignment="1">
      <alignment textRotation="90"/>
    </xf>
    <xf numFmtId="0" fontId="7" fillId="0" borderId="10" xfId="0" applyFont="1" applyBorder="1" applyAlignment="1">
      <alignment/>
    </xf>
    <xf numFmtId="1" fontId="7" fillId="35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Border="1" applyAlignment="1">
      <alignment/>
    </xf>
    <xf numFmtId="1" fontId="7" fillId="36" borderId="10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90">
    <dxf>
      <font>
        <color indexed="46"/>
      </font>
    </dxf>
    <dxf>
      <font>
        <color indexed="41"/>
      </font>
    </dxf>
    <dxf>
      <font>
        <color indexed="46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3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3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3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3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3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3"/>
      </font>
    </dxf>
    <dxf>
      <font>
        <color indexed="41"/>
      </font>
    </dxf>
    <dxf>
      <font>
        <color indexed="43"/>
      </font>
    </dxf>
    <dxf>
      <font>
        <color indexed="46"/>
      </font>
    </dxf>
    <dxf>
      <font>
        <color indexed="41"/>
      </font>
    </dxf>
    <dxf>
      <font>
        <color indexed="43"/>
      </font>
    </dxf>
    <dxf>
      <font>
        <color indexed="46"/>
      </font>
    </dxf>
    <dxf>
      <font>
        <color indexed="41"/>
      </font>
    </dxf>
    <dxf>
      <font>
        <color indexed="46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3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6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3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6"/>
      </font>
    </dxf>
    <dxf>
      <font>
        <color indexed="41"/>
      </font>
    </dxf>
    <dxf>
      <font>
        <color indexed="43"/>
      </font>
    </dxf>
    <dxf>
      <font>
        <color indexed="41"/>
      </font>
    </dxf>
    <dxf>
      <font>
        <color indexed="43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3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3"/>
      </font>
    </dxf>
    <dxf>
      <font>
        <color indexed="41"/>
      </font>
    </dxf>
    <dxf>
      <font>
        <color indexed="46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3"/>
      </font>
    </dxf>
    <dxf>
      <font>
        <color indexed="41"/>
      </font>
    </dxf>
    <dxf>
      <font>
        <color indexed="43"/>
      </font>
    </dxf>
    <dxf>
      <font>
        <color indexed="46"/>
      </font>
    </dxf>
    <dxf>
      <font>
        <color indexed="41"/>
      </font>
    </dxf>
    <dxf>
      <font>
        <color indexed="4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zoomScale="90" zoomScaleNormal="90" zoomScalePageLayoutView="0" workbookViewId="0" topLeftCell="A1">
      <selection activeCell="R19" sqref="R19"/>
    </sheetView>
  </sheetViews>
  <sheetFormatPr defaultColWidth="11.421875" defaultRowHeight="12.75"/>
  <cols>
    <col min="1" max="1" width="22.57421875" style="0" customWidth="1"/>
    <col min="2" max="2" width="6.57421875" style="4" bestFit="1" customWidth="1"/>
    <col min="3" max="8" width="2.00390625" style="4" hidden="1" customWidth="1"/>
    <col min="9" max="9" width="3.7109375" style="0" customWidth="1"/>
    <col min="10" max="10" width="3.7109375" style="6" customWidth="1"/>
    <col min="11" max="11" width="3.7109375" style="0" customWidth="1"/>
    <col min="12" max="12" width="3.7109375" style="6" customWidth="1"/>
    <col min="13" max="13" width="3.7109375" style="0" customWidth="1"/>
    <col min="14" max="15" width="3.7109375" style="6" customWidth="1"/>
    <col min="16" max="16" width="3.7109375" style="0" customWidth="1"/>
    <col min="17" max="17" width="4.140625" style="0" bestFit="1" customWidth="1"/>
  </cols>
  <sheetData>
    <row r="1" spans="1:17" ht="148.5" customHeight="1">
      <c r="A1" s="5" t="s">
        <v>0</v>
      </c>
      <c r="B1" s="9" t="s">
        <v>5</v>
      </c>
      <c r="C1" s="5"/>
      <c r="D1" s="5"/>
      <c r="E1" s="5"/>
      <c r="F1" s="5"/>
      <c r="G1" s="5"/>
      <c r="H1" s="5"/>
      <c r="I1" s="7" t="s">
        <v>1</v>
      </c>
      <c r="J1" s="1" t="s">
        <v>31</v>
      </c>
      <c r="K1" s="8" t="s">
        <v>32</v>
      </c>
      <c r="L1" s="1" t="s">
        <v>33</v>
      </c>
      <c r="M1" s="8" t="s">
        <v>34</v>
      </c>
      <c r="N1" s="1" t="s">
        <v>35</v>
      </c>
      <c r="O1" s="8" t="s">
        <v>2</v>
      </c>
      <c r="P1" s="2" t="s">
        <v>3</v>
      </c>
      <c r="Q1" s="3" t="s">
        <v>4</v>
      </c>
    </row>
    <row r="2" spans="1:22" s="15" customFormat="1" ht="12" customHeight="1">
      <c r="A2" s="10" t="s">
        <v>20</v>
      </c>
      <c r="B2" s="10">
        <v>10.2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1">
        <v>29</v>
      </c>
      <c r="J2" s="12">
        <v>36</v>
      </c>
      <c r="K2" s="11">
        <v>37</v>
      </c>
      <c r="L2" s="12">
        <v>29</v>
      </c>
      <c r="M2" s="11">
        <v>32</v>
      </c>
      <c r="N2" s="12">
        <v>33</v>
      </c>
      <c r="O2" s="19"/>
      <c r="P2" s="13">
        <f>LARGE(C2:N2,1)+LARGE(C2:N2,2)+LARGE(C2:N2,3)</f>
        <v>106</v>
      </c>
      <c r="Q2" s="14">
        <f>RANK(P2,P$2:P$9,0)</f>
        <v>1</v>
      </c>
      <c r="U2" s="16"/>
      <c r="V2" s="17"/>
    </row>
    <row r="3" spans="1:22" s="15" customFormat="1" ht="12" customHeight="1">
      <c r="A3" s="10" t="s">
        <v>16</v>
      </c>
      <c r="B3" s="18">
        <v>11.3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1">
        <v>27</v>
      </c>
      <c r="J3" s="12">
        <v>33</v>
      </c>
      <c r="K3" s="11">
        <v>37</v>
      </c>
      <c r="L3" s="12">
        <v>35</v>
      </c>
      <c r="M3" s="11">
        <v>23</v>
      </c>
      <c r="N3" s="12"/>
      <c r="O3" s="19"/>
      <c r="P3" s="13">
        <f>LARGE(C3:N3,1)+LARGE(C3:N3,2)+LARGE(C3:N3,3)</f>
        <v>105</v>
      </c>
      <c r="Q3" s="14">
        <f>RANK(P3,P$2:P$9,0)</f>
        <v>2</v>
      </c>
      <c r="U3" s="16"/>
      <c r="V3" s="17"/>
    </row>
    <row r="4" spans="1:17" s="15" customFormat="1" ht="12" customHeight="1">
      <c r="A4" s="10" t="s">
        <v>22</v>
      </c>
      <c r="B4" s="18">
        <v>13.3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1">
        <v>24</v>
      </c>
      <c r="J4" s="12">
        <v>34</v>
      </c>
      <c r="K4" s="11">
        <v>28</v>
      </c>
      <c r="L4" s="12">
        <v>30</v>
      </c>
      <c r="M4" s="11">
        <v>38</v>
      </c>
      <c r="N4" s="12">
        <v>30</v>
      </c>
      <c r="O4" s="19"/>
      <c r="P4" s="13">
        <f>LARGE(C4:N4,1)+LARGE(C4:N4,2)+LARGE(C4:N4,3)</f>
        <v>102</v>
      </c>
      <c r="Q4" s="14">
        <f>RANK(P4,P$2:P$9,0)</f>
        <v>3</v>
      </c>
    </row>
    <row r="5" spans="1:22" s="15" customFormat="1" ht="12" customHeight="1">
      <c r="A5" s="10" t="s">
        <v>18</v>
      </c>
      <c r="B5" s="10">
        <v>11.8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1">
        <v>29</v>
      </c>
      <c r="J5" s="12"/>
      <c r="K5" s="11"/>
      <c r="L5" s="12"/>
      <c r="M5" s="11">
        <v>34</v>
      </c>
      <c r="N5" s="12">
        <v>29</v>
      </c>
      <c r="O5" s="19"/>
      <c r="P5" s="13">
        <f>LARGE(C5:N5,1)+LARGE(C5:N5,2)+LARGE(C5:N5,3)</f>
        <v>92</v>
      </c>
      <c r="Q5" s="14">
        <f>RANK(P5,P$2:P$9,0)</f>
        <v>4</v>
      </c>
      <c r="U5" s="16"/>
      <c r="V5" s="17"/>
    </row>
    <row r="6" spans="1:22" s="15" customFormat="1" ht="12" customHeight="1">
      <c r="A6" s="10" t="s">
        <v>28</v>
      </c>
      <c r="B6" s="18">
        <v>12.4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>
        <v>25</v>
      </c>
      <c r="J6" s="12">
        <v>31</v>
      </c>
      <c r="K6" s="11">
        <v>31</v>
      </c>
      <c r="L6" s="12">
        <v>25</v>
      </c>
      <c r="M6" s="11"/>
      <c r="N6" s="12"/>
      <c r="O6" s="19"/>
      <c r="P6" s="13">
        <f>LARGE(C6:N6,1)+LARGE(C6:N6,2)+LARGE(C6:N6,3)</f>
        <v>87</v>
      </c>
      <c r="Q6" s="14">
        <f>RANK(P6,P$2:P$9,0)</f>
        <v>5</v>
      </c>
      <c r="U6" s="16"/>
      <c r="V6" s="17"/>
    </row>
    <row r="7" spans="1:22" s="15" customFormat="1" ht="12" customHeight="1">
      <c r="A7" s="10" t="s">
        <v>21</v>
      </c>
      <c r="B7" s="18">
        <v>15.6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>
        <v>26</v>
      </c>
      <c r="J7" s="12">
        <v>27</v>
      </c>
      <c r="K7" s="11">
        <v>27</v>
      </c>
      <c r="L7" s="12">
        <v>31</v>
      </c>
      <c r="M7" s="11"/>
      <c r="N7" s="12">
        <v>25</v>
      </c>
      <c r="O7" s="19"/>
      <c r="P7" s="13">
        <f>LARGE(C7:N7,1)+LARGE(C7:N7,2)+LARGE(C7:N7,3)</f>
        <v>85</v>
      </c>
      <c r="Q7" s="14">
        <f>RANK(P7,P$2:P$9,0)</f>
        <v>6</v>
      </c>
      <c r="U7" s="16"/>
      <c r="V7" s="17"/>
    </row>
    <row r="8" spans="1:17" s="15" customFormat="1" ht="12" customHeight="1">
      <c r="A8" s="10" t="s">
        <v>39</v>
      </c>
      <c r="B8" s="18">
        <v>13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/>
      <c r="J8" s="12"/>
      <c r="K8" s="11"/>
      <c r="L8" s="12"/>
      <c r="M8" s="11">
        <v>33</v>
      </c>
      <c r="N8" s="12">
        <v>33</v>
      </c>
      <c r="O8" s="19"/>
      <c r="P8" s="13">
        <f>LARGE(C8:N8,1)+LARGE(C8:N8,2)+LARGE(C8:N8,3)</f>
        <v>66</v>
      </c>
      <c r="Q8" s="14">
        <f>RANK(P8,P$2:P$9,0)</f>
        <v>7</v>
      </c>
    </row>
    <row r="9" spans="1:22" s="15" customFormat="1" ht="12" customHeight="1">
      <c r="A9" s="10" t="s">
        <v>19</v>
      </c>
      <c r="B9" s="18">
        <v>12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/>
      <c r="J9" s="12"/>
      <c r="K9" s="11"/>
      <c r="L9" s="12"/>
      <c r="M9" s="11">
        <v>30</v>
      </c>
      <c r="N9" s="12"/>
      <c r="O9" s="19"/>
      <c r="P9" s="13">
        <f>LARGE(C9:N9,1)+LARGE(C9:N9,2)+LARGE(C9:N9,3)</f>
        <v>30</v>
      </c>
      <c r="Q9" s="14">
        <f>RANK(P9,P$2:P$9,0)</f>
        <v>8</v>
      </c>
      <c r="U9" s="16"/>
      <c r="V9" s="17"/>
    </row>
  </sheetData>
  <sheetProtection/>
  <conditionalFormatting sqref="V2:V3">
    <cfRule type="cellIs" priority="41" dxfId="7" operator="lessThanOrEqual" stopIfTrue="1">
      <formula>0</formula>
    </cfRule>
  </conditionalFormatting>
  <conditionalFormatting sqref="P2:P3 P6:P7">
    <cfRule type="cellIs" priority="40" dxfId="1" operator="lessThanOrEqual" stopIfTrue="1">
      <formula>0</formula>
    </cfRule>
  </conditionalFormatting>
  <conditionalFormatting sqref="Q2:Q9">
    <cfRule type="expression" priority="42" dxfId="0" stopIfTrue="1">
      <formula>$A2=""</formula>
    </cfRule>
  </conditionalFormatting>
  <conditionalFormatting sqref="V4:V5">
    <cfRule type="cellIs" priority="39" dxfId="7" operator="lessThanOrEqual" stopIfTrue="1">
      <formula>0</formula>
    </cfRule>
  </conditionalFormatting>
  <conditionalFormatting sqref="P4:P5">
    <cfRule type="cellIs" priority="38" dxfId="1" operator="lessThanOrEqual" stopIfTrue="1">
      <formula>0</formula>
    </cfRule>
  </conditionalFormatting>
  <conditionalFormatting sqref="V6:V7">
    <cfRule type="cellIs" priority="37" dxfId="7" operator="lessThanOrEqual" stopIfTrue="1">
      <formula>0</formula>
    </cfRule>
  </conditionalFormatting>
  <conditionalFormatting sqref="P6:P7">
    <cfRule type="cellIs" priority="36" dxfId="1" operator="lessThanOrEqual" stopIfTrue="1">
      <formula>0</formula>
    </cfRule>
  </conditionalFormatting>
  <conditionalFormatting sqref="P8:P9">
    <cfRule type="cellIs" priority="35" dxfId="1" operator="lessThanOrEqual" stopIfTrue="1">
      <formula>0</formula>
    </cfRule>
  </conditionalFormatting>
  <conditionalFormatting sqref="P8:P9">
    <cfRule type="cellIs" priority="34" dxfId="1" operator="lessThanOr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zoomScale="90" zoomScaleNormal="90" zoomScalePageLayoutView="0" workbookViewId="0" topLeftCell="A1">
      <selection activeCell="M23" sqref="M23"/>
    </sheetView>
  </sheetViews>
  <sheetFormatPr defaultColWidth="11.421875" defaultRowHeight="12.75"/>
  <cols>
    <col min="1" max="1" width="22.57421875" style="0" customWidth="1"/>
    <col min="2" max="2" width="6.57421875" style="4" bestFit="1" customWidth="1"/>
    <col min="3" max="8" width="2.00390625" style="4" hidden="1" customWidth="1"/>
    <col min="9" max="9" width="3.7109375" style="0" customWidth="1"/>
    <col min="10" max="10" width="3.7109375" style="6" customWidth="1"/>
    <col min="11" max="11" width="3.7109375" style="0" customWidth="1"/>
    <col min="12" max="12" width="3.7109375" style="6" customWidth="1"/>
    <col min="13" max="13" width="3.7109375" style="0" customWidth="1"/>
    <col min="14" max="15" width="3.7109375" style="6" customWidth="1"/>
    <col min="16" max="16" width="3.7109375" style="0" customWidth="1"/>
    <col min="17" max="17" width="4.140625" style="0" bestFit="1" customWidth="1"/>
  </cols>
  <sheetData>
    <row r="1" spans="1:17" ht="148.5" customHeight="1">
      <c r="A1" s="5" t="s">
        <v>0</v>
      </c>
      <c r="B1" s="9" t="s">
        <v>5</v>
      </c>
      <c r="C1" s="5"/>
      <c r="D1" s="5"/>
      <c r="E1" s="5"/>
      <c r="F1" s="5"/>
      <c r="G1" s="5"/>
      <c r="H1" s="5"/>
      <c r="I1" s="7" t="s">
        <v>1</v>
      </c>
      <c r="J1" s="1" t="s">
        <v>31</v>
      </c>
      <c r="K1" s="8" t="s">
        <v>32</v>
      </c>
      <c r="L1" s="1" t="s">
        <v>33</v>
      </c>
      <c r="M1" s="8" t="s">
        <v>34</v>
      </c>
      <c r="N1" s="1" t="s">
        <v>35</v>
      </c>
      <c r="O1" s="8" t="s">
        <v>2</v>
      </c>
      <c r="P1" s="2" t="s">
        <v>3</v>
      </c>
      <c r="Q1" s="3" t="s">
        <v>4</v>
      </c>
    </row>
    <row r="2" spans="1:17" s="15" customFormat="1" ht="12" customHeight="1">
      <c r="A2" s="10" t="s">
        <v>8</v>
      </c>
      <c r="B2" s="18">
        <v>17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1">
        <v>25</v>
      </c>
      <c r="J2" s="12">
        <v>30</v>
      </c>
      <c r="K2" s="11">
        <v>31</v>
      </c>
      <c r="L2" s="12">
        <v>33</v>
      </c>
      <c r="M2" s="11">
        <v>36</v>
      </c>
      <c r="N2" s="12">
        <v>29</v>
      </c>
      <c r="O2" s="19"/>
      <c r="P2" s="13">
        <f>LARGE(C2:N2,1)+LARGE(C2:N2,2)+LARGE(C2:N2,3)</f>
        <v>100</v>
      </c>
      <c r="Q2" s="14">
        <f>RANK(P2,P$2:P$9,0)</f>
        <v>1</v>
      </c>
    </row>
    <row r="3" spans="1:17" s="15" customFormat="1" ht="12" customHeight="1">
      <c r="A3" s="10" t="s">
        <v>24</v>
      </c>
      <c r="B3" s="18">
        <v>15.7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1">
        <v>18</v>
      </c>
      <c r="J3" s="12">
        <v>27</v>
      </c>
      <c r="K3" s="11">
        <v>33</v>
      </c>
      <c r="L3" s="12">
        <v>33</v>
      </c>
      <c r="M3" s="11"/>
      <c r="N3" s="12"/>
      <c r="O3" s="19"/>
      <c r="P3" s="13">
        <f>LARGE(C3:N3,1)+LARGE(C3:N3,2)+LARGE(C3:N3,3)</f>
        <v>93</v>
      </c>
      <c r="Q3" s="14">
        <f>RANK(P3,P$2:P$9,0)</f>
        <v>2</v>
      </c>
    </row>
    <row r="4" spans="1:22" s="15" customFormat="1" ht="12" customHeight="1">
      <c r="A4" s="10" t="s">
        <v>13</v>
      </c>
      <c r="B4" s="18">
        <v>17.2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1">
        <v>28</v>
      </c>
      <c r="J4" s="12">
        <v>33</v>
      </c>
      <c r="K4" s="11">
        <v>32</v>
      </c>
      <c r="L4" s="12">
        <v>25</v>
      </c>
      <c r="M4" s="11"/>
      <c r="N4" s="12"/>
      <c r="O4" s="19"/>
      <c r="P4" s="13">
        <f>LARGE(C4:N4,1)+LARGE(C4:N4,2)+LARGE(C4:N4,3)</f>
        <v>93</v>
      </c>
      <c r="Q4" s="14">
        <f>RANK(P4,P$2:P$9,0)</f>
        <v>2</v>
      </c>
      <c r="U4" s="16"/>
      <c r="V4" s="17"/>
    </row>
    <row r="5" spans="1:17" s="15" customFormat="1" ht="12" customHeight="1">
      <c r="A5" s="10" t="s">
        <v>10</v>
      </c>
      <c r="B5" s="18">
        <v>16.3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1">
        <v>29</v>
      </c>
      <c r="J5" s="12"/>
      <c r="K5" s="11"/>
      <c r="L5" s="12"/>
      <c r="M5" s="11">
        <v>29</v>
      </c>
      <c r="N5" s="12">
        <v>34</v>
      </c>
      <c r="O5" s="19"/>
      <c r="P5" s="13">
        <f>LARGE(C5:N5,1)+LARGE(C5:N5,2)+LARGE(C5:N5,3)</f>
        <v>92</v>
      </c>
      <c r="Q5" s="14">
        <f>RANK(P5,P$2:P$9,0)</f>
        <v>4</v>
      </c>
    </row>
    <row r="6" spans="1:22" s="15" customFormat="1" ht="12" customHeight="1">
      <c r="A6" s="10" t="s">
        <v>25</v>
      </c>
      <c r="B6" s="18">
        <v>16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>
        <v>20</v>
      </c>
      <c r="J6" s="12">
        <v>21</v>
      </c>
      <c r="K6" s="11">
        <v>18</v>
      </c>
      <c r="L6" s="12">
        <v>15</v>
      </c>
      <c r="M6" s="11">
        <v>21</v>
      </c>
      <c r="N6" s="12">
        <v>12</v>
      </c>
      <c r="O6" s="19"/>
      <c r="P6" s="13">
        <f>LARGE(C6:N6,1)+LARGE(C6:N6,2)+LARGE(C6:N6,3)</f>
        <v>62</v>
      </c>
      <c r="Q6" s="14">
        <f>RANK(P6,P$2:P$9,0)</f>
        <v>5</v>
      </c>
      <c r="U6" s="16"/>
      <c r="V6" s="17"/>
    </row>
    <row r="7" spans="1:22" s="15" customFormat="1" ht="12" customHeight="1">
      <c r="A7" s="10" t="s">
        <v>17</v>
      </c>
      <c r="B7" s="18">
        <v>15.9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>
        <v>23</v>
      </c>
      <c r="J7" s="12"/>
      <c r="K7" s="11"/>
      <c r="L7" s="12"/>
      <c r="M7" s="11"/>
      <c r="N7" s="12">
        <v>35</v>
      </c>
      <c r="O7" s="19"/>
      <c r="P7" s="13">
        <f>LARGE(C7:N7,1)+LARGE(C7:N7,2)+LARGE(C7:N7,3)</f>
        <v>58</v>
      </c>
      <c r="Q7" s="14">
        <f>RANK(P7,P$2:P$9,0)</f>
        <v>6</v>
      </c>
      <c r="U7" s="16"/>
      <c r="V7" s="17"/>
    </row>
    <row r="8" spans="1:22" s="15" customFormat="1" ht="12" customHeight="1">
      <c r="A8" s="10" t="s">
        <v>41</v>
      </c>
      <c r="B8" s="18">
        <v>16.6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/>
      <c r="J8" s="12"/>
      <c r="K8" s="11"/>
      <c r="L8" s="12"/>
      <c r="M8" s="11"/>
      <c r="N8" s="12">
        <v>22</v>
      </c>
      <c r="O8" s="19"/>
      <c r="P8" s="13">
        <f>LARGE(C8:N8,1)+LARGE(C8:N8,2)+LARGE(C8:N8,3)</f>
        <v>22</v>
      </c>
      <c r="Q8" s="14">
        <f>RANK(P8,P$2:P$9,0)</f>
        <v>7</v>
      </c>
      <c r="U8" s="16"/>
      <c r="V8" s="17"/>
    </row>
    <row r="9" spans="1:17" s="15" customFormat="1" ht="12" customHeight="1">
      <c r="A9" s="10" t="s">
        <v>43</v>
      </c>
      <c r="B9" s="18">
        <v>15.8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>
        <v>17</v>
      </c>
      <c r="J9" s="12"/>
      <c r="K9" s="11"/>
      <c r="L9" s="12"/>
      <c r="M9" s="11"/>
      <c r="N9" s="12"/>
      <c r="O9" s="19"/>
      <c r="P9" s="13">
        <f>LARGE(C9:N9,1)+LARGE(C9:N9,2)+LARGE(C9:N9,3)</f>
        <v>17</v>
      </c>
      <c r="Q9" s="14">
        <f>RANK(P9,P$2:P$9,0)</f>
        <v>8</v>
      </c>
    </row>
  </sheetData>
  <sheetProtection/>
  <conditionalFormatting sqref="Q2:Q9">
    <cfRule type="expression" priority="42" dxfId="0" stopIfTrue="1">
      <formula>$A2=""</formula>
    </cfRule>
  </conditionalFormatting>
  <conditionalFormatting sqref="P2">
    <cfRule type="cellIs" priority="33" dxfId="1" operator="lessThanOrEqual" stopIfTrue="1">
      <formula>0</formula>
    </cfRule>
  </conditionalFormatting>
  <conditionalFormatting sqref="V2">
    <cfRule type="cellIs" priority="32" dxfId="7" operator="lessThanOrEqual" stopIfTrue="1">
      <formula>0</formula>
    </cfRule>
  </conditionalFormatting>
  <conditionalFormatting sqref="P2">
    <cfRule type="cellIs" priority="31" dxfId="1" operator="lessThanOrEqual" stopIfTrue="1">
      <formula>0</formula>
    </cfRule>
  </conditionalFormatting>
  <conditionalFormatting sqref="P3:P4">
    <cfRule type="cellIs" priority="30" dxfId="1" operator="lessThanOrEqual" stopIfTrue="1">
      <formula>0</formula>
    </cfRule>
  </conditionalFormatting>
  <conditionalFormatting sqref="P3:P4">
    <cfRule type="cellIs" priority="29" dxfId="1" operator="lessThanOrEqual" stopIfTrue="1">
      <formula>0</formula>
    </cfRule>
  </conditionalFormatting>
  <conditionalFormatting sqref="P5:P6">
    <cfRule type="cellIs" priority="28" dxfId="1" operator="lessThanOrEqual" stopIfTrue="1">
      <formula>0</formula>
    </cfRule>
  </conditionalFormatting>
  <conditionalFormatting sqref="V5:V6">
    <cfRule type="cellIs" priority="27" dxfId="7" operator="lessThanOrEqual" stopIfTrue="1">
      <formula>0</formula>
    </cfRule>
  </conditionalFormatting>
  <conditionalFormatting sqref="P5:P6">
    <cfRule type="cellIs" priority="26" dxfId="1" operator="lessThanOrEqual" stopIfTrue="1">
      <formula>0</formula>
    </cfRule>
  </conditionalFormatting>
  <conditionalFormatting sqref="P7:P8">
    <cfRule type="cellIs" priority="25" dxfId="1" operator="lessThanOrEqual" stopIfTrue="1">
      <formula>0</formula>
    </cfRule>
  </conditionalFormatting>
  <conditionalFormatting sqref="P7:P8">
    <cfRule type="cellIs" priority="24" dxfId="1" operator="lessThanOrEqual" stopIfTrue="1">
      <formula>0</formula>
    </cfRule>
  </conditionalFormatting>
  <conditionalFormatting sqref="P9">
    <cfRule type="cellIs" priority="23" dxfId="1" operator="lessThanOrEqual" stopIfTrue="1">
      <formula>0</formula>
    </cfRule>
  </conditionalFormatting>
  <conditionalFormatting sqref="V9">
    <cfRule type="cellIs" priority="22" dxfId="7" operator="lessThanOrEqual" stopIfTrue="1">
      <formula>0</formula>
    </cfRule>
  </conditionalFormatting>
  <conditionalFormatting sqref="P9">
    <cfRule type="cellIs" priority="21" dxfId="1" operator="lessThanOr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zoomScale="90" zoomScaleNormal="90" zoomScalePageLayoutView="0" workbookViewId="0" topLeftCell="A1">
      <selection activeCell="W20" sqref="W20"/>
    </sheetView>
  </sheetViews>
  <sheetFormatPr defaultColWidth="11.421875" defaultRowHeight="12.75"/>
  <cols>
    <col min="1" max="1" width="22.57421875" style="0" customWidth="1"/>
    <col min="2" max="2" width="6.57421875" style="4" bestFit="1" customWidth="1"/>
    <col min="3" max="8" width="2.00390625" style="4" hidden="1" customWidth="1"/>
    <col min="9" max="9" width="3.7109375" style="0" customWidth="1"/>
    <col min="10" max="10" width="3.7109375" style="6" customWidth="1"/>
    <col min="11" max="11" width="3.7109375" style="0" customWidth="1"/>
    <col min="12" max="12" width="3.7109375" style="6" customWidth="1"/>
    <col min="13" max="13" width="3.7109375" style="0" customWidth="1"/>
    <col min="14" max="15" width="3.7109375" style="6" customWidth="1"/>
    <col min="16" max="16" width="3.7109375" style="0" customWidth="1"/>
    <col min="17" max="17" width="4.140625" style="0" bestFit="1" customWidth="1"/>
  </cols>
  <sheetData>
    <row r="1" spans="1:17" ht="148.5" customHeight="1">
      <c r="A1" s="5" t="s">
        <v>0</v>
      </c>
      <c r="B1" s="9" t="s">
        <v>5</v>
      </c>
      <c r="C1" s="5"/>
      <c r="D1" s="5"/>
      <c r="E1" s="5"/>
      <c r="F1" s="5"/>
      <c r="G1" s="5"/>
      <c r="H1" s="5"/>
      <c r="I1" s="7" t="s">
        <v>1</v>
      </c>
      <c r="J1" s="1" t="s">
        <v>31</v>
      </c>
      <c r="K1" s="8" t="s">
        <v>32</v>
      </c>
      <c r="L1" s="1" t="s">
        <v>33</v>
      </c>
      <c r="M1" s="8" t="s">
        <v>34</v>
      </c>
      <c r="N1" s="1" t="s">
        <v>35</v>
      </c>
      <c r="O1" s="8" t="s">
        <v>2</v>
      </c>
      <c r="P1" s="2" t="s">
        <v>3</v>
      </c>
      <c r="Q1" s="3" t="s">
        <v>4</v>
      </c>
    </row>
    <row r="2" spans="1:17" s="15" customFormat="1" ht="12" customHeight="1">
      <c r="A2" s="10" t="s">
        <v>11</v>
      </c>
      <c r="B2" s="10">
        <v>20.3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1">
        <v>34</v>
      </c>
      <c r="J2" s="12">
        <v>30</v>
      </c>
      <c r="K2" s="11">
        <v>32</v>
      </c>
      <c r="L2" s="12">
        <v>33</v>
      </c>
      <c r="M2" s="11"/>
      <c r="N2" s="12"/>
      <c r="O2" s="19"/>
      <c r="P2" s="13">
        <f>LARGE(C2:N2,1)+LARGE(C2:N2,2)+LARGE(C2:N2,3)</f>
        <v>99</v>
      </c>
      <c r="Q2" s="14">
        <f>RANK(P2,P$2:P$9,0)</f>
        <v>1</v>
      </c>
    </row>
    <row r="3" spans="1:17" s="15" customFormat="1" ht="12" customHeight="1">
      <c r="A3" s="10" t="s">
        <v>14</v>
      </c>
      <c r="B3" s="18">
        <v>26.4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1">
        <v>19</v>
      </c>
      <c r="J3" s="12">
        <v>14</v>
      </c>
      <c r="K3" s="11">
        <v>32</v>
      </c>
      <c r="L3" s="12">
        <v>22</v>
      </c>
      <c r="M3" s="11">
        <v>35</v>
      </c>
      <c r="N3" s="12">
        <v>29</v>
      </c>
      <c r="O3" s="19"/>
      <c r="P3" s="13">
        <f>LARGE(C3:N3,1)+LARGE(C3:N3,2)+LARGE(C3:N3,3)</f>
        <v>96</v>
      </c>
      <c r="Q3" s="14">
        <f>RANK(P3,P$2:P$9,0)</f>
        <v>2</v>
      </c>
    </row>
    <row r="4" spans="1:17" s="15" customFormat="1" ht="12" customHeight="1">
      <c r="A4" s="10" t="s">
        <v>9</v>
      </c>
      <c r="B4" s="18">
        <v>19.8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1">
        <v>26</v>
      </c>
      <c r="J4" s="12">
        <v>34</v>
      </c>
      <c r="K4" s="11">
        <v>24</v>
      </c>
      <c r="L4" s="12">
        <v>25</v>
      </c>
      <c r="M4" s="11">
        <v>32</v>
      </c>
      <c r="N4" s="12">
        <v>27</v>
      </c>
      <c r="O4" s="19"/>
      <c r="P4" s="13">
        <f>LARGE(C4:N4,1)+LARGE(C4:N4,2)+LARGE(C4:N4,3)</f>
        <v>93</v>
      </c>
      <c r="Q4" s="14">
        <f>RANK(P4,P$2:P$9,0)</f>
        <v>3</v>
      </c>
    </row>
    <row r="5" spans="1:22" s="15" customFormat="1" ht="12" customHeight="1">
      <c r="A5" s="10" t="s">
        <v>23</v>
      </c>
      <c r="B5" s="18">
        <v>24.4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1">
        <v>23</v>
      </c>
      <c r="J5" s="12">
        <v>18</v>
      </c>
      <c r="K5" s="11">
        <v>30</v>
      </c>
      <c r="L5" s="12">
        <v>22</v>
      </c>
      <c r="M5" s="11"/>
      <c r="N5" s="12">
        <v>30</v>
      </c>
      <c r="O5" s="19"/>
      <c r="P5" s="13">
        <f>LARGE(C5:N5,1)+LARGE(C5:N5,2)+LARGE(C5:N5,3)</f>
        <v>83</v>
      </c>
      <c r="Q5" s="14">
        <f>RANK(P5,P$2:P$9,0)</f>
        <v>4</v>
      </c>
      <c r="U5" s="16"/>
      <c r="V5" s="17"/>
    </row>
    <row r="6" spans="1:22" s="15" customFormat="1" ht="12" customHeight="1">
      <c r="A6" s="10" t="s">
        <v>12</v>
      </c>
      <c r="B6" s="18">
        <v>23.2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>
        <v>20</v>
      </c>
      <c r="J6" s="12">
        <v>26</v>
      </c>
      <c r="K6" s="11">
        <v>28</v>
      </c>
      <c r="L6" s="12">
        <v>20</v>
      </c>
      <c r="M6" s="11">
        <v>28</v>
      </c>
      <c r="N6" s="12">
        <v>26</v>
      </c>
      <c r="O6" s="19"/>
      <c r="P6" s="13">
        <f>LARGE(C6:N6,1)+LARGE(C6:N6,2)+LARGE(C6:N6,3)</f>
        <v>82</v>
      </c>
      <c r="Q6" s="14">
        <f>RANK(P6,P$2:P$9,0)</f>
        <v>5</v>
      </c>
      <c r="U6" s="16"/>
      <c r="V6" s="17"/>
    </row>
    <row r="7" spans="1:17" s="15" customFormat="1" ht="12" customHeight="1">
      <c r="A7" s="10" t="s">
        <v>40</v>
      </c>
      <c r="B7" s="18">
        <v>25.8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/>
      <c r="J7" s="12"/>
      <c r="K7" s="11"/>
      <c r="L7" s="12"/>
      <c r="M7" s="11">
        <v>37</v>
      </c>
      <c r="N7" s="12">
        <v>24</v>
      </c>
      <c r="O7" s="19"/>
      <c r="P7" s="13">
        <f>LARGE(C7:N7,1)+LARGE(C7:N7,2)+LARGE(C7:N7,3)</f>
        <v>61</v>
      </c>
      <c r="Q7" s="14">
        <f>RANK(P7,P$2:P$9,0)</f>
        <v>6</v>
      </c>
    </row>
    <row r="8" spans="1:22" s="15" customFormat="1" ht="12" customHeight="1">
      <c r="A8" s="10" t="s">
        <v>30</v>
      </c>
      <c r="B8" s="10">
        <v>17.6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v>35</v>
      </c>
      <c r="J8" s="12"/>
      <c r="K8" s="11"/>
      <c r="L8" s="12"/>
      <c r="M8" s="11"/>
      <c r="N8" s="12"/>
      <c r="O8" s="19"/>
      <c r="P8" s="13">
        <f>LARGE(C8:N8,1)+LARGE(C8:N8,2)+LARGE(C8:N8,3)</f>
        <v>35</v>
      </c>
      <c r="Q8" s="14">
        <f>RANK(P8,P$2:P$9,0)</f>
        <v>7</v>
      </c>
      <c r="U8" s="16"/>
      <c r="V8" s="17"/>
    </row>
    <row r="9" spans="1:17" s="15" customFormat="1" ht="12" customHeight="1">
      <c r="A9" s="10" t="s">
        <v>36</v>
      </c>
      <c r="B9" s="10">
        <v>22.1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>
        <v>33</v>
      </c>
      <c r="J9" s="12"/>
      <c r="K9" s="11"/>
      <c r="L9" s="12"/>
      <c r="M9" s="11"/>
      <c r="N9" s="12"/>
      <c r="O9" s="19"/>
      <c r="P9" s="13">
        <f>LARGE(C9:N9,1)+LARGE(C9:N9,2)+LARGE(C9:N9,3)</f>
        <v>33</v>
      </c>
      <c r="Q9" s="14">
        <f>RANK(P9,P$2:P$9,0)</f>
        <v>8</v>
      </c>
    </row>
  </sheetData>
  <sheetProtection/>
  <conditionalFormatting sqref="V2">
    <cfRule type="cellIs" priority="41" dxfId="7" operator="lessThanOrEqual" stopIfTrue="1">
      <formula>0</formula>
    </cfRule>
  </conditionalFormatting>
  <conditionalFormatting sqref="P2">
    <cfRule type="cellIs" priority="40" dxfId="1" operator="lessThanOrEqual" stopIfTrue="1">
      <formula>0</formula>
    </cfRule>
  </conditionalFormatting>
  <conditionalFormatting sqref="Q2:Q9">
    <cfRule type="expression" priority="42" dxfId="0" stopIfTrue="1">
      <formula>$A2=""</formula>
    </cfRule>
  </conditionalFormatting>
  <conditionalFormatting sqref="P3:P4">
    <cfRule type="cellIs" priority="20" dxfId="1" operator="lessThanOrEqual" stopIfTrue="1">
      <formula>0</formula>
    </cfRule>
  </conditionalFormatting>
  <conditionalFormatting sqref="P3:P4">
    <cfRule type="cellIs" priority="19" dxfId="1" operator="lessThanOrEqual" stopIfTrue="1">
      <formula>0</formula>
    </cfRule>
  </conditionalFormatting>
  <conditionalFormatting sqref="P5">
    <cfRule type="cellIs" priority="18" dxfId="1" operator="lessThanOrEqual" stopIfTrue="1">
      <formula>0</formula>
    </cfRule>
  </conditionalFormatting>
  <conditionalFormatting sqref="P5">
    <cfRule type="cellIs" priority="17" dxfId="1" operator="lessThanOrEqual" stopIfTrue="1">
      <formula>0</formula>
    </cfRule>
  </conditionalFormatting>
  <conditionalFormatting sqref="P6:P7">
    <cfRule type="cellIs" priority="16" dxfId="1" operator="lessThanOrEqual" stopIfTrue="1">
      <formula>0</formula>
    </cfRule>
  </conditionalFormatting>
  <conditionalFormatting sqref="V6:V7">
    <cfRule type="cellIs" priority="15" dxfId="7" operator="lessThanOrEqual" stopIfTrue="1">
      <formula>0</formula>
    </cfRule>
  </conditionalFormatting>
  <conditionalFormatting sqref="P6:P7">
    <cfRule type="cellIs" priority="14" dxfId="1" operator="lessThanOrEqual" stopIfTrue="1">
      <formula>0</formula>
    </cfRule>
  </conditionalFormatting>
  <conditionalFormatting sqref="P8:P9">
    <cfRule type="cellIs" priority="13" dxfId="1" operator="lessThanOrEqual" stopIfTrue="1">
      <formula>0</formula>
    </cfRule>
  </conditionalFormatting>
  <conditionalFormatting sqref="P8:P9">
    <cfRule type="cellIs" priority="12" dxfId="1" operator="lessThanOr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zoomScale="90" zoomScaleNormal="90" zoomScalePageLayoutView="0" workbookViewId="0" topLeftCell="A1">
      <selection activeCell="A24" sqref="A24"/>
    </sheetView>
  </sheetViews>
  <sheetFormatPr defaultColWidth="11.421875" defaultRowHeight="12.75"/>
  <cols>
    <col min="1" max="1" width="22.57421875" style="0" customWidth="1"/>
    <col min="2" max="2" width="6.57421875" style="4" bestFit="1" customWidth="1"/>
    <col min="3" max="8" width="2.00390625" style="4" hidden="1" customWidth="1"/>
    <col min="9" max="9" width="3.7109375" style="0" customWidth="1"/>
    <col min="10" max="10" width="3.7109375" style="6" customWidth="1"/>
    <col min="11" max="11" width="3.7109375" style="0" customWidth="1"/>
    <col min="12" max="12" width="3.7109375" style="6" customWidth="1"/>
    <col min="13" max="13" width="3.7109375" style="0" customWidth="1"/>
    <col min="14" max="15" width="3.7109375" style="6" customWidth="1"/>
    <col min="16" max="16" width="3.7109375" style="0" customWidth="1"/>
    <col min="17" max="17" width="4.140625" style="0" bestFit="1" customWidth="1"/>
  </cols>
  <sheetData>
    <row r="1" spans="1:17" ht="148.5" customHeight="1">
      <c r="A1" s="5" t="s">
        <v>0</v>
      </c>
      <c r="B1" s="9" t="s">
        <v>5</v>
      </c>
      <c r="C1" s="5"/>
      <c r="D1" s="5"/>
      <c r="E1" s="5"/>
      <c r="F1" s="5"/>
      <c r="G1" s="5"/>
      <c r="H1" s="5"/>
      <c r="I1" s="7" t="s">
        <v>1</v>
      </c>
      <c r="J1" s="1" t="s">
        <v>31</v>
      </c>
      <c r="K1" s="8" t="s">
        <v>32</v>
      </c>
      <c r="L1" s="1" t="s">
        <v>33</v>
      </c>
      <c r="M1" s="8" t="s">
        <v>34</v>
      </c>
      <c r="N1" s="1" t="s">
        <v>35</v>
      </c>
      <c r="O1" s="8" t="s">
        <v>2</v>
      </c>
      <c r="P1" s="2" t="s">
        <v>3</v>
      </c>
      <c r="Q1" s="3" t="s">
        <v>4</v>
      </c>
    </row>
    <row r="2" spans="1:17" s="15" customFormat="1" ht="12" customHeight="1">
      <c r="A2" s="10" t="s">
        <v>27</v>
      </c>
      <c r="B2" s="18">
        <v>35.5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1">
        <v>28</v>
      </c>
      <c r="J2" s="12">
        <v>35</v>
      </c>
      <c r="K2" s="11">
        <v>31</v>
      </c>
      <c r="L2" s="12">
        <v>32</v>
      </c>
      <c r="M2" s="11">
        <v>38</v>
      </c>
      <c r="N2" s="12">
        <v>22</v>
      </c>
      <c r="O2" s="19"/>
      <c r="P2" s="13">
        <f>LARGE(C2:N2,1)+LARGE(C2:N2,2)+LARGE(C2:N2,3)</f>
        <v>105</v>
      </c>
      <c r="Q2" s="14">
        <f>RANK(P2,P$2:P$9,0)</f>
        <v>1</v>
      </c>
    </row>
    <row r="3" spans="1:22" s="15" customFormat="1" ht="12" customHeight="1">
      <c r="A3" s="10" t="s">
        <v>26</v>
      </c>
      <c r="B3" s="18">
        <v>29.5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1">
        <v>15</v>
      </c>
      <c r="J3" s="12">
        <v>25</v>
      </c>
      <c r="K3" s="11">
        <v>35</v>
      </c>
      <c r="L3" s="12">
        <v>24</v>
      </c>
      <c r="M3" s="11">
        <v>34</v>
      </c>
      <c r="N3" s="12">
        <v>33</v>
      </c>
      <c r="O3" s="19"/>
      <c r="P3" s="13">
        <f>LARGE(C3:N3,1)+LARGE(C3:N3,2)+LARGE(C3:N3,3)</f>
        <v>102</v>
      </c>
      <c r="Q3" s="14">
        <f>RANK(P3,P$2:P$9,0)</f>
        <v>2</v>
      </c>
      <c r="U3" s="16"/>
      <c r="V3" s="17"/>
    </row>
    <row r="4" spans="1:17" s="15" customFormat="1" ht="12" customHeight="1">
      <c r="A4" s="10" t="s">
        <v>15</v>
      </c>
      <c r="B4" s="10">
        <v>27.2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1">
        <v>35</v>
      </c>
      <c r="J4" s="12">
        <v>32</v>
      </c>
      <c r="K4" s="11">
        <v>32</v>
      </c>
      <c r="L4" s="12">
        <v>19</v>
      </c>
      <c r="M4" s="11"/>
      <c r="N4" s="12"/>
      <c r="O4" s="19"/>
      <c r="P4" s="13">
        <f>LARGE(C4:N4,1)+LARGE(C4:N4,2)+LARGE(C4:N4,3)</f>
        <v>99</v>
      </c>
      <c r="Q4" s="14">
        <f>RANK(P4,P$2:P$9,0)</f>
        <v>3</v>
      </c>
    </row>
    <row r="5" spans="1:17" s="15" customFormat="1" ht="12" customHeight="1">
      <c r="A5" s="10" t="s">
        <v>38</v>
      </c>
      <c r="B5" s="18">
        <v>34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1"/>
      <c r="J5" s="12">
        <v>23</v>
      </c>
      <c r="K5" s="11">
        <v>17</v>
      </c>
      <c r="L5" s="12">
        <v>23</v>
      </c>
      <c r="M5" s="11"/>
      <c r="N5" s="12">
        <v>21</v>
      </c>
      <c r="O5" s="19"/>
      <c r="P5" s="13">
        <f>LARGE(C5:N5,1)+LARGE(C5:N5,2)+LARGE(C5:N5,3)</f>
        <v>67</v>
      </c>
      <c r="Q5" s="14">
        <f>RANK(P5,P$2:P$9,0)</f>
        <v>4</v>
      </c>
    </row>
    <row r="6" spans="1:17" s="15" customFormat="1" ht="12" customHeight="1">
      <c r="A6" s="10" t="s">
        <v>29</v>
      </c>
      <c r="B6" s="18">
        <v>33.2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/>
      <c r="J6" s="12"/>
      <c r="K6" s="11"/>
      <c r="L6" s="12"/>
      <c r="M6" s="11"/>
      <c r="N6" s="12">
        <v>38</v>
      </c>
      <c r="O6" s="19"/>
      <c r="P6" s="13">
        <f>LARGE(C6:N6,1)+LARGE(C6:N6,2)+LARGE(C6:N6,3)</f>
        <v>38</v>
      </c>
      <c r="Q6" s="14">
        <f>RANK(P6,P$2:P$9,0)</f>
        <v>5</v>
      </c>
    </row>
    <row r="7" spans="1:17" s="15" customFormat="1" ht="12" customHeight="1">
      <c r="A7" s="10" t="s">
        <v>6</v>
      </c>
      <c r="B7" s="18">
        <v>31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/>
      <c r="J7" s="12"/>
      <c r="K7" s="11"/>
      <c r="L7" s="12"/>
      <c r="M7" s="11">
        <v>31</v>
      </c>
      <c r="N7" s="12"/>
      <c r="O7" s="19"/>
      <c r="P7" s="13">
        <f>LARGE(C7:N7,1)+LARGE(C7:N7,2)+LARGE(C7:N7,3)</f>
        <v>31</v>
      </c>
      <c r="Q7" s="14">
        <f>RANK(P7,P$2:P$9,0)</f>
        <v>6</v>
      </c>
    </row>
    <row r="8" spans="1:17" s="15" customFormat="1" ht="12" customHeight="1">
      <c r="A8" s="10" t="s">
        <v>7</v>
      </c>
      <c r="B8" s="18">
        <v>27.4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v>24</v>
      </c>
      <c r="J8" s="12"/>
      <c r="K8" s="11"/>
      <c r="L8" s="12"/>
      <c r="M8" s="11"/>
      <c r="N8" s="12"/>
      <c r="O8" s="19"/>
      <c r="P8" s="13">
        <f>LARGE(C8:N8,1)+LARGE(C8:N8,2)+LARGE(C8:N8,3)</f>
        <v>24</v>
      </c>
      <c r="Q8" s="14">
        <f>RANK(P8,P$2:P$9,0)</f>
        <v>7</v>
      </c>
    </row>
    <row r="9" spans="1:17" s="15" customFormat="1" ht="12" customHeight="1">
      <c r="A9" s="10" t="s">
        <v>42</v>
      </c>
      <c r="B9" s="18">
        <v>31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/>
      <c r="J9" s="12"/>
      <c r="K9" s="11"/>
      <c r="L9" s="12"/>
      <c r="M9" s="11"/>
      <c r="N9" s="12">
        <v>11</v>
      </c>
      <c r="O9" s="19"/>
      <c r="P9" s="13">
        <f>LARGE(C9:N9,1)+LARGE(C9:N9,2)+LARGE(C9:N9,3)</f>
        <v>11</v>
      </c>
      <c r="Q9" s="14">
        <f>RANK(P9,P$2:P$9,0)</f>
        <v>8</v>
      </c>
    </row>
  </sheetData>
  <sheetProtection/>
  <conditionalFormatting sqref="P9">
    <cfRule type="cellIs" priority="40" dxfId="1" operator="lessThanOrEqual" stopIfTrue="1">
      <formula>0</formula>
    </cfRule>
  </conditionalFormatting>
  <conditionalFormatting sqref="Q9 Q2:Q6">
    <cfRule type="expression" priority="42" dxfId="0" stopIfTrue="1">
      <formula>$A2=""</formula>
    </cfRule>
  </conditionalFormatting>
  <conditionalFormatting sqref="P2:P3">
    <cfRule type="cellIs" priority="10" dxfId="1" operator="lessThanOrEqual" stopIfTrue="1">
      <formula>0</formula>
    </cfRule>
  </conditionalFormatting>
  <conditionalFormatting sqref="P2:P3">
    <cfRule type="cellIs" priority="11" dxfId="1" operator="lessThanOrEqual" stopIfTrue="1">
      <formula>0</formula>
    </cfRule>
  </conditionalFormatting>
  <conditionalFormatting sqref="P4">
    <cfRule type="cellIs" priority="9" dxfId="1" operator="lessThanOrEqual" stopIfTrue="1">
      <formula>0</formula>
    </cfRule>
  </conditionalFormatting>
  <conditionalFormatting sqref="V4">
    <cfRule type="cellIs" priority="8" dxfId="7" operator="lessThanOrEqual" stopIfTrue="1">
      <formula>0</formula>
    </cfRule>
  </conditionalFormatting>
  <conditionalFormatting sqref="P4">
    <cfRule type="cellIs" priority="7" dxfId="1" operator="lessThanOrEqual" stopIfTrue="1">
      <formula>0</formula>
    </cfRule>
  </conditionalFormatting>
  <conditionalFormatting sqref="P5:P6">
    <cfRule type="cellIs" priority="6" dxfId="1" operator="lessThanOrEqual" stopIfTrue="1">
      <formula>0</formula>
    </cfRule>
  </conditionalFormatting>
  <conditionalFormatting sqref="P5:P6">
    <cfRule type="cellIs" priority="5" dxfId="1" operator="lessThanOrEqual" stopIfTrue="1">
      <formula>0</formula>
    </cfRule>
  </conditionalFormatting>
  <conditionalFormatting sqref="P7">
    <cfRule type="cellIs" priority="3" dxfId="1" operator="lessThanOrEqual" stopIfTrue="1">
      <formula>0</formula>
    </cfRule>
  </conditionalFormatting>
  <conditionalFormatting sqref="Q7">
    <cfRule type="expression" priority="4" dxfId="0" stopIfTrue="1">
      <formula>$A7=""</formula>
    </cfRule>
  </conditionalFormatting>
  <conditionalFormatting sqref="P8">
    <cfRule type="cellIs" priority="1" dxfId="1" operator="lessThanOrEqual" stopIfTrue="1">
      <formula>0</formula>
    </cfRule>
  </conditionalFormatting>
  <conditionalFormatting sqref="Q8">
    <cfRule type="expression" priority="2" dxfId="0" stopIfTrue="1">
      <formula>$A8=""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zoomScale="90" zoomScaleNormal="90" zoomScalePageLayoutView="0" workbookViewId="0" topLeftCell="A1">
      <selection activeCell="V1" sqref="V1"/>
    </sheetView>
  </sheetViews>
  <sheetFormatPr defaultColWidth="11.421875" defaultRowHeight="12.75"/>
  <cols>
    <col min="1" max="1" width="22.57421875" style="0" customWidth="1"/>
    <col min="2" max="2" width="6.57421875" style="4" bestFit="1" customWidth="1"/>
    <col min="3" max="8" width="2.00390625" style="4" hidden="1" customWidth="1"/>
    <col min="9" max="9" width="3.7109375" style="0" customWidth="1"/>
    <col min="10" max="10" width="3.7109375" style="6" customWidth="1"/>
    <col min="11" max="11" width="3.7109375" style="0" customWidth="1"/>
    <col min="12" max="12" width="3.7109375" style="6" customWidth="1"/>
    <col min="13" max="13" width="3.7109375" style="0" customWidth="1"/>
    <col min="14" max="15" width="3.7109375" style="6" customWidth="1"/>
    <col min="16" max="16" width="3.7109375" style="0" customWidth="1"/>
    <col min="17" max="17" width="4.140625" style="0" bestFit="1" customWidth="1"/>
  </cols>
  <sheetData>
    <row r="1" spans="1:17" ht="148.5" customHeight="1">
      <c r="A1" s="5" t="s">
        <v>0</v>
      </c>
      <c r="B1" s="9" t="s">
        <v>5</v>
      </c>
      <c r="C1" s="5"/>
      <c r="D1" s="5"/>
      <c r="E1" s="5"/>
      <c r="F1" s="5"/>
      <c r="G1" s="5"/>
      <c r="H1" s="5"/>
      <c r="I1" s="7" t="s">
        <v>1</v>
      </c>
      <c r="J1" s="1" t="s">
        <v>31</v>
      </c>
      <c r="K1" s="8" t="s">
        <v>32</v>
      </c>
      <c r="L1" s="1" t="s">
        <v>33</v>
      </c>
      <c r="M1" s="8" t="s">
        <v>34</v>
      </c>
      <c r="N1" s="1" t="s">
        <v>35</v>
      </c>
      <c r="O1" s="8" t="s">
        <v>2</v>
      </c>
      <c r="P1" s="2" t="s">
        <v>3</v>
      </c>
      <c r="Q1" s="3" t="s">
        <v>4</v>
      </c>
    </row>
    <row r="2" spans="1:22" s="15" customFormat="1" ht="12" customHeight="1">
      <c r="A2" s="10" t="s">
        <v>20</v>
      </c>
      <c r="B2" s="10">
        <v>10.2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1">
        <v>29</v>
      </c>
      <c r="J2" s="12">
        <v>36</v>
      </c>
      <c r="K2" s="11">
        <v>37</v>
      </c>
      <c r="L2" s="12">
        <v>29</v>
      </c>
      <c r="M2" s="11">
        <v>32</v>
      </c>
      <c r="N2" s="12">
        <v>33</v>
      </c>
      <c r="O2" s="19"/>
      <c r="P2" s="13">
        <f>LARGE(C2:N2,1)+LARGE(C2:N2,2)+LARGE(C2:N2,3)</f>
        <v>106</v>
      </c>
      <c r="Q2" s="14">
        <f>RANK(P2,P$2:P$33,0)</f>
        <v>1</v>
      </c>
      <c r="U2" s="16"/>
      <c r="V2" s="17"/>
    </row>
    <row r="3" spans="1:22" s="15" customFormat="1" ht="12" customHeight="1">
      <c r="A3" s="10" t="s">
        <v>16</v>
      </c>
      <c r="B3" s="18">
        <v>11.3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1">
        <v>27</v>
      </c>
      <c r="J3" s="12">
        <v>33</v>
      </c>
      <c r="K3" s="11">
        <v>37</v>
      </c>
      <c r="L3" s="12">
        <v>35</v>
      </c>
      <c r="M3" s="11">
        <v>23</v>
      </c>
      <c r="N3" s="12"/>
      <c r="O3" s="19"/>
      <c r="P3" s="13">
        <f>LARGE(C3:N3,1)+LARGE(C3:N3,2)+LARGE(C3:N3,3)</f>
        <v>105</v>
      </c>
      <c r="Q3" s="14">
        <f>RANK(P3,P$2:P$33,0)</f>
        <v>2</v>
      </c>
      <c r="U3" s="16"/>
      <c r="V3" s="17"/>
    </row>
    <row r="4" spans="1:17" s="15" customFormat="1" ht="12" customHeight="1">
      <c r="A4" s="10" t="s">
        <v>27</v>
      </c>
      <c r="B4" s="18">
        <v>35.5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1">
        <v>28</v>
      </c>
      <c r="J4" s="12">
        <v>35</v>
      </c>
      <c r="K4" s="11">
        <v>31</v>
      </c>
      <c r="L4" s="12">
        <v>32</v>
      </c>
      <c r="M4" s="11">
        <v>38</v>
      </c>
      <c r="N4" s="12">
        <v>22</v>
      </c>
      <c r="O4" s="19"/>
      <c r="P4" s="13">
        <f>LARGE(C4:N4,1)+LARGE(C4:N4,2)+LARGE(C4:N4,3)</f>
        <v>105</v>
      </c>
      <c r="Q4" s="14">
        <f>RANK(P4,P$2:P$33,0)</f>
        <v>2</v>
      </c>
    </row>
    <row r="5" spans="1:17" s="15" customFormat="1" ht="12" customHeight="1">
      <c r="A5" s="10" t="s">
        <v>22</v>
      </c>
      <c r="B5" s="18">
        <v>13.3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1">
        <v>24</v>
      </c>
      <c r="J5" s="12">
        <v>34</v>
      </c>
      <c r="K5" s="11">
        <v>28</v>
      </c>
      <c r="L5" s="12">
        <v>30</v>
      </c>
      <c r="M5" s="11">
        <v>38</v>
      </c>
      <c r="N5" s="12">
        <v>30</v>
      </c>
      <c r="O5" s="19"/>
      <c r="P5" s="13">
        <f>LARGE(C5:N5,1)+LARGE(C5:N5,2)+LARGE(C5:N5,3)</f>
        <v>102</v>
      </c>
      <c r="Q5" s="14">
        <f>RANK(P5,P$2:P$33,0)</f>
        <v>4</v>
      </c>
    </row>
    <row r="6" spans="1:22" s="15" customFormat="1" ht="12" customHeight="1">
      <c r="A6" s="10" t="s">
        <v>26</v>
      </c>
      <c r="B6" s="18">
        <v>29.5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>
        <v>15</v>
      </c>
      <c r="J6" s="12">
        <v>25</v>
      </c>
      <c r="K6" s="11">
        <v>35</v>
      </c>
      <c r="L6" s="12">
        <v>24</v>
      </c>
      <c r="M6" s="11">
        <v>34</v>
      </c>
      <c r="N6" s="12">
        <v>33</v>
      </c>
      <c r="O6" s="19"/>
      <c r="P6" s="13">
        <f>LARGE(C6:N6,1)+LARGE(C6:N6,2)+LARGE(C6:N6,3)</f>
        <v>102</v>
      </c>
      <c r="Q6" s="14">
        <f>RANK(P6,P$2:P$33,0)</f>
        <v>4</v>
      </c>
      <c r="U6" s="16"/>
      <c r="V6" s="17"/>
    </row>
    <row r="7" spans="1:17" s="15" customFormat="1" ht="12" customHeight="1">
      <c r="A7" s="10" t="s">
        <v>8</v>
      </c>
      <c r="B7" s="18">
        <v>17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>
        <v>25</v>
      </c>
      <c r="J7" s="12">
        <v>30</v>
      </c>
      <c r="K7" s="11">
        <v>31</v>
      </c>
      <c r="L7" s="12">
        <v>33</v>
      </c>
      <c r="M7" s="11">
        <v>36</v>
      </c>
      <c r="N7" s="12">
        <v>29</v>
      </c>
      <c r="O7" s="19"/>
      <c r="P7" s="13">
        <f>LARGE(C7:N7,1)+LARGE(C7:N7,2)+LARGE(C7:N7,3)</f>
        <v>100</v>
      </c>
      <c r="Q7" s="14">
        <f>RANK(P7,P$2:P$33,0)</f>
        <v>6</v>
      </c>
    </row>
    <row r="8" spans="1:17" s="15" customFormat="1" ht="12" customHeight="1">
      <c r="A8" s="10" t="s">
        <v>11</v>
      </c>
      <c r="B8" s="10">
        <v>20.3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v>34</v>
      </c>
      <c r="J8" s="12">
        <v>30</v>
      </c>
      <c r="K8" s="11">
        <v>32</v>
      </c>
      <c r="L8" s="12">
        <v>33</v>
      </c>
      <c r="M8" s="11"/>
      <c r="N8" s="12"/>
      <c r="O8" s="19"/>
      <c r="P8" s="13">
        <f>LARGE(C8:N8,1)+LARGE(C8:N8,2)+LARGE(C8:N8,3)</f>
        <v>99</v>
      </c>
      <c r="Q8" s="14">
        <f>RANK(P8,P$2:P$33,0)</f>
        <v>7</v>
      </c>
    </row>
    <row r="9" spans="1:17" s="15" customFormat="1" ht="12" customHeight="1">
      <c r="A9" s="10" t="s">
        <v>15</v>
      </c>
      <c r="B9" s="10">
        <v>27.2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>
        <v>35</v>
      </c>
      <c r="J9" s="12">
        <v>32</v>
      </c>
      <c r="K9" s="11">
        <v>32</v>
      </c>
      <c r="L9" s="12">
        <v>19</v>
      </c>
      <c r="M9" s="11"/>
      <c r="N9" s="12"/>
      <c r="O9" s="19"/>
      <c r="P9" s="13">
        <f>LARGE(C9:N9,1)+LARGE(C9:N9,2)+LARGE(C9:N9,3)</f>
        <v>99</v>
      </c>
      <c r="Q9" s="14">
        <f>RANK(P9,P$2:P$33,0)</f>
        <v>7</v>
      </c>
    </row>
    <row r="10" spans="1:17" s="15" customFormat="1" ht="12" customHeight="1">
      <c r="A10" s="10" t="s">
        <v>14</v>
      </c>
      <c r="B10" s="18">
        <v>26.4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1">
        <v>19</v>
      </c>
      <c r="J10" s="12">
        <v>14</v>
      </c>
      <c r="K10" s="11">
        <v>32</v>
      </c>
      <c r="L10" s="12">
        <v>22</v>
      </c>
      <c r="M10" s="11">
        <v>35</v>
      </c>
      <c r="N10" s="12">
        <v>29</v>
      </c>
      <c r="O10" s="19"/>
      <c r="P10" s="13">
        <f>LARGE(C10:N10,1)+LARGE(C10:N10,2)+LARGE(C10:N10,3)</f>
        <v>96</v>
      </c>
      <c r="Q10" s="14">
        <f>RANK(P10,P$2:P$33,0)</f>
        <v>9</v>
      </c>
    </row>
    <row r="11" spans="1:17" s="15" customFormat="1" ht="12" customHeight="1">
      <c r="A11" s="10" t="s">
        <v>24</v>
      </c>
      <c r="B11" s="18">
        <v>15.7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v>18</v>
      </c>
      <c r="J11" s="12">
        <v>27</v>
      </c>
      <c r="K11" s="11">
        <v>33</v>
      </c>
      <c r="L11" s="12">
        <v>33</v>
      </c>
      <c r="M11" s="11"/>
      <c r="N11" s="12"/>
      <c r="O11" s="19"/>
      <c r="P11" s="13">
        <f>LARGE(C11:N11,1)+LARGE(C11:N11,2)+LARGE(C11:N11,3)</f>
        <v>93</v>
      </c>
      <c r="Q11" s="14">
        <f>RANK(P11,P$2:P$33,0)</f>
        <v>10</v>
      </c>
    </row>
    <row r="12" spans="1:22" s="15" customFormat="1" ht="12" customHeight="1">
      <c r="A12" s="10" t="s">
        <v>13</v>
      </c>
      <c r="B12" s="18">
        <v>17.2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v>28</v>
      </c>
      <c r="J12" s="12">
        <v>33</v>
      </c>
      <c r="K12" s="11">
        <v>32</v>
      </c>
      <c r="L12" s="12">
        <v>25</v>
      </c>
      <c r="M12" s="11"/>
      <c r="N12" s="12"/>
      <c r="O12" s="19"/>
      <c r="P12" s="13">
        <f>LARGE(C12:N12,1)+LARGE(C12:N12,2)+LARGE(C12:N12,3)</f>
        <v>93</v>
      </c>
      <c r="Q12" s="14">
        <f>RANK(P12,P$2:P$33,0)</f>
        <v>10</v>
      </c>
      <c r="U12" s="16"/>
      <c r="V12" s="17"/>
    </row>
    <row r="13" spans="1:17" s="15" customFormat="1" ht="12" customHeight="1">
      <c r="A13" s="10" t="s">
        <v>9</v>
      </c>
      <c r="B13" s="18">
        <v>19.8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26</v>
      </c>
      <c r="J13" s="12">
        <v>34</v>
      </c>
      <c r="K13" s="11">
        <v>24</v>
      </c>
      <c r="L13" s="12">
        <v>25</v>
      </c>
      <c r="M13" s="11">
        <v>32</v>
      </c>
      <c r="N13" s="12">
        <v>27</v>
      </c>
      <c r="O13" s="19"/>
      <c r="P13" s="13">
        <f>LARGE(C13:N13,1)+LARGE(C13:N13,2)+LARGE(C13:N13,3)</f>
        <v>93</v>
      </c>
      <c r="Q13" s="14">
        <f>RANK(P13,P$2:P$33,0)</f>
        <v>10</v>
      </c>
    </row>
    <row r="14" spans="1:22" s="15" customFormat="1" ht="12" customHeight="1">
      <c r="A14" s="10" t="s">
        <v>18</v>
      </c>
      <c r="B14" s="10">
        <v>11.8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v>29</v>
      </c>
      <c r="J14" s="12"/>
      <c r="K14" s="11"/>
      <c r="L14" s="12"/>
      <c r="M14" s="11">
        <v>34</v>
      </c>
      <c r="N14" s="12">
        <v>29</v>
      </c>
      <c r="O14" s="19"/>
      <c r="P14" s="13">
        <f>LARGE(C14:N14,1)+LARGE(C14:N14,2)+LARGE(C14:N14,3)</f>
        <v>92</v>
      </c>
      <c r="Q14" s="14">
        <f>RANK(P14,P$2:P$33,0)</f>
        <v>13</v>
      </c>
      <c r="U14" s="16"/>
      <c r="V14" s="17"/>
    </row>
    <row r="15" spans="1:17" s="15" customFormat="1" ht="12" customHeight="1">
      <c r="A15" s="10" t="s">
        <v>10</v>
      </c>
      <c r="B15" s="18">
        <v>16.3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29</v>
      </c>
      <c r="J15" s="12"/>
      <c r="K15" s="11"/>
      <c r="L15" s="12"/>
      <c r="M15" s="11">
        <v>29</v>
      </c>
      <c r="N15" s="12">
        <v>34</v>
      </c>
      <c r="O15" s="19"/>
      <c r="P15" s="13">
        <f>LARGE(C15:N15,1)+LARGE(C15:N15,2)+LARGE(C15:N15,3)</f>
        <v>92</v>
      </c>
      <c r="Q15" s="14">
        <f>RANK(P15,P$2:P$33,0)</f>
        <v>13</v>
      </c>
    </row>
    <row r="16" spans="1:22" s="15" customFormat="1" ht="12" customHeight="1">
      <c r="A16" s="10" t="s">
        <v>28</v>
      </c>
      <c r="B16" s="18">
        <v>12.4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v>25</v>
      </c>
      <c r="J16" s="12">
        <v>31</v>
      </c>
      <c r="K16" s="11">
        <v>31</v>
      </c>
      <c r="L16" s="12">
        <v>25</v>
      </c>
      <c r="M16" s="11"/>
      <c r="N16" s="12"/>
      <c r="O16" s="19"/>
      <c r="P16" s="13">
        <f>LARGE(C16:N16,1)+LARGE(C16:N16,2)+LARGE(C16:N16,3)</f>
        <v>87</v>
      </c>
      <c r="Q16" s="14">
        <f>RANK(P16,P$2:P$33,0)</f>
        <v>15</v>
      </c>
      <c r="U16" s="16"/>
      <c r="V16" s="17"/>
    </row>
    <row r="17" spans="1:22" s="15" customFormat="1" ht="12" customHeight="1">
      <c r="A17" s="10" t="s">
        <v>21</v>
      </c>
      <c r="B17" s="18">
        <v>15.6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26</v>
      </c>
      <c r="J17" s="12">
        <v>27</v>
      </c>
      <c r="K17" s="11">
        <v>27</v>
      </c>
      <c r="L17" s="12">
        <v>31</v>
      </c>
      <c r="M17" s="11"/>
      <c r="N17" s="12">
        <v>25</v>
      </c>
      <c r="O17" s="19"/>
      <c r="P17" s="13">
        <f>LARGE(C17:N17,1)+LARGE(C17:N17,2)+LARGE(C17:N17,3)</f>
        <v>85</v>
      </c>
      <c r="Q17" s="14">
        <f>RANK(P17,P$2:P$33,0)</f>
        <v>16</v>
      </c>
      <c r="U17" s="16"/>
      <c r="V17" s="17"/>
    </row>
    <row r="18" spans="1:22" s="15" customFormat="1" ht="12" customHeight="1">
      <c r="A18" s="10" t="s">
        <v>23</v>
      </c>
      <c r="B18" s="18">
        <v>24.4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1">
        <v>23</v>
      </c>
      <c r="J18" s="12">
        <v>18</v>
      </c>
      <c r="K18" s="11">
        <v>30</v>
      </c>
      <c r="L18" s="12">
        <v>22</v>
      </c>
      <c r="M18" s="11"/>
      <c r="N18" s="12">
        <v>30</v>
      </c>
      <c r="O18" s="19"/>
      <c r="P18" s="13">
        <f>LARGE(C18:N18,1)+LARGE(C18:N18,2)+LARGE(C18:N18,3)</f>
        <v>83</v>
      </c>
      <c r="Q18" s="14">
        <f>RANK(P18,P$2:P$33,0)</f>
        <v>17</v>
      </c>
      <c r="U18" s="16"/>
      <c r="V18" s="17"/>
    </row>
    <row r="19" spans="1:22" s="15" customFormat="1" ht="12" customHeight="1">
      <c r="A19" s="10" t="s">
        <v>12</v>
      </c>
      <c r="B19" s="18">
        <v>23.2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v>20</v>
      </c>
      <c r="J19" s="12">
        <v>26</v>
      </c>
      <c r="K19" s="11">
        <v>28</v>
      </c>
      <c r="L19" s="12">
        <v>20</v>
      </c>
      <c r="M19" s="11">
        <v>28</v>
      </c>
      <c r="N19" s="12">
        <v>26</v>
      </c>
      <c r="O19" s="19"/>
      <c r="P19" s="13">
        <f>LARGE(C19:N19,1)+LARGE(C19:N19,2)+LARGE(C19:N19,3)</f>
        <v>82</v>
      </c>
      <c r="Q19" s="14">
        <f>RANK(P19,P$2:P$33,0)</f>
        <v>18</v>
      </c>
      <c r="U19" s="16"/>
      <c r="V19" s="17"/>
    </row>
    <row r="20" spans="1:17" s="15" customFormat="1" ht="12" customHeight="1">
      <c r="A20" s="10" t="s">
        <v>38</v>
      </c>
      <c r="B20" s="18">
        <v>34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1"/>
      <c r="J20" s="12">
        <v>23</v>
      </c>
      <c r="K20" s="11">
        <v>17</v>
      </c>
      <c r="L20" s="12">
        <v>23</v>
      </c>
      <c r="M20" s="11"/>
      <c r="N20" s="12">
        <v>21</v>
      </c>
      <c r="O20" s="19"/>
      <c r="P20" s="13">
        <f>LARGE(C20:N20,1)+LARGE(C20:N20,2)+LARGE(C20:N20,3)</f>
        <v>67</v>
      </c>
      <c r="Q20" s="14">
        <f>RANK(P20,P$2:P$33,0)</f>
        <v>19</v>
      </c>
    </row>
    <row r="21" spans="1:17" s="15" customFormat="1" ht="12" customHeight="1">
      <c r="A21" s="10" t="s">
        <v>39</v>
      </c>
      <c r="B21" s="18">
        <v>13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/>
      <c r="J21" s="12"/>
      <c r="K21" s="11"/>
      <c r="L21" s="12"/>
      <c r="M21" s="11">
        <v>33</v>
      </c>
      <c r="N21" s="12">
        <v>33</v>
      </c>
      <c r="O21" s="19"/>
      <c r="P21" s="13">
        <f>LARGE(C21:N21,1)+LARGE(C21:N21,2)+LARGE(C21:N21,3)</f>
        <v>66</v>
      </c>
      <c r="Q21" s="14">
        <f>RANK(P21,P$2:P$33,0)</f>
        <v>20</v>
      </c>
    </row>
    <row r="22" spans="1:22" s="15" customFormat="1" ht="12" customHeight="1">
      <c r="A22" s="10" t="s">
        <v>25</v>
      </c>
      <c r="B22" s="18">
        <v>16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1">
        <v>20</v>
      </c>
      <c r="J22" s="12">
        <v>21</v>
      </c>
      <c r="K22" s="11">
        <v>18</v>
      </c>
      <c r="L22" s="12">
        <v>15</v>
      </c>
      <c r="M22" s="11">
        <v>21</v>
      </c>
      <c r="N22" s="12">
        <v>12</v>
      </c>
      <c r="O22" s="19"/>
      <c r="P22" s="13">
        <f>LARGE(C22:N22,1)+LARGE(C22:N22,2)+LARGE(C22:N22,3)</f>
        <v>62</v>
      </c>
      <c r="Q22" s="14">
        <f>RANK(P22,P$2:P$33,0)</f>
        <v>21</v>
      </c>
      <c r="U22" s="16"/>
      <c r="V22" s="17"/>
    </row>
    <row r="23" spans="1:17" s="15" customFormat="1" ht="12" customHeight="1">
      <c r="A23" s="10" t="s">
        <v>40</v>
      </c>
      <c r="B23" s="18">
        <v>25.8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/>
      <c r="J23" s="12"/>
      <c r="K23" s="11"/>
      <c r="L23" s="12"/>
      <c r="M23" s="11">
        <v>37</v>
      </c>
      <c r="N23" s="12">
        <v>24</v>
      </c>
      <c r="O23" s="19"/>
      <c r="P23" s="13">
        <f>LARGE(C23:N23,1)+LARGE(C23:N23,2)+LARGE(C23:N23,3)</f>
        <v>61</v>
      </c>
      <c r="Q23" s="14">
        <f>RANK(P23,P$2:P$33,0)</f>
        <v>22</v>
      </c>
    </row>
    <row r="24" spans="1:22" s="15" customFormat="1" ht="12" customHeight="1">
      <c r="A24" s="10" t="s">
        <v>17</v>
      </c>
      <c r="B24" s="18">
        <v>15.9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1">
        <v>23</v>
      </c>
      <c r="J24" s="12"/>
      <c r="K24" s="11"/>
      <c r="L24" s="12"/>
      <c r="M24" s="11"/>
      <c r="N24" s="12">
        <v>35</v>
      </c>
      <c r="O24" s="19"/>
      <c r="P24" s="13">
        <f>LARGE(C24:N24,1)+LARGE(C24:N24,2)+LARGE(C24:N24,3)</f>
        <v>58</v>
      </c>
      <c r="Q24" s="14">
        <f>RANK(P24,P$2:P$33,0)</f>
        <v>23</v>
      </c>
      <c r="U24" s="16"/>
      <c r="V24" s="17"/>
    </row>
    <row r="25" spans="1:17" s="15" customFormat="1" ht="12" customHeight="1">
      <c r="A25" s="10" t="s">
        <v>29</v>
      </c>
      <c r="B25" s="18">
        <v>33.2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/>
      <c r="J25" s="12"/>
      <c r="K25" s="11"/>
      <c r="L25" s="12"/>
      <c r="M25" s="11"/>
      <c r="N25" s="12">
        <v>38</v>
      </c>
      <c r="O25" s="19"/>
      <c r="P25" s="13">
        <f>LARGE(C25:N25,1)+LARGE(C25:N25,2)+LARGE(C25:N25,3)</f>
        <v>38</v>
      </c>
      <c r="Q25" s="14">
        <f>RANK(P25,P$2:P$33,0)</f>
        <v>24</v>
      </c>
    </row>
    <row r="26" spans="1:22" s="15" customFormat="1" ht="12" customHeight="1">
      <c r="A26" s="10" t="s">
        <v>30</v>
      </c>
      <c r="B26" s="10">
        <v>17.6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1">
        <v>35</v>
      </c>
      <c r="J26" s="12"/>
      <c r="K26" s="11"/>
      <c r="L26" s="12"/>
      <c r="M26" s="11"/>
      <c r="N26" s="12"/>
      <c r="O26" s="19"/>
      <c r="P26" s="13">
        <f>LARGE(C26:N26,1)+LARGE(C26:N26,2)+LARGE(C26:N26,3)</f>
        <v>35</v>
      </c>
      <c r="Q26" s="14">
        <f>RANK(P26,P$2:P$33,0)</f>
        <v>25</v>
      </c>
      <c r="U26" s="16"/>
      <c r="V26" s="17"/>
    </row>
    <row r="27" spans="1:17" s="15" customFormat="1" ht="12" customHeight="1">
      <c r="A27" s="10" t="s">
        <v>36</v>
      </c>
      <c r="B27" s="10">
        <v>22.1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v>33</v>
      </c>
      <c r="J27" s="12"/>
      <c r="K27" s="11"/>
      <c r="L27" s="12"/>
      <c r="M27" s="11"/>
      <c r="N27" s="12"/>
      <c r="O27" s="19"/>
      <c r="P27" s="13">
        <f>LARGE(C27:N27,1)+LARGE(C27:N27,2)+LARGE(C27:N27,3)</f>
        <v>33</v>
      </c>
      <c r="Q27" s="14">
        <f>RANK(P27,P$2:P$33,0)</f>
        <v>26</v>
      </c>
    </row>
    <row r="28" spans="1:17" s="15" customFormat="1" ht="12" customHeight="1">
      <c r="A28" s="10" t="s">
        <v>6</v>
      </c>
      <c r="B28" s="18">
        <v>31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1"/>
      <c r="J28" s="12"/>
      <c r="K28" s="11"/>
      <c r="L28" s="12"/>
      <c r="M28" s="11">
        <v>31</v>
      </c>
      <c r="N28" s="12"/>
      <c r="O28" s="19"/>
      <c r="P28" s="13">
        <f>LARGE(C28:N28,1)+LARGE(C28:N28,2)+LARGE(C28:N28,3)</f>
        <v>31</v>
      </c>
      <c r="Q28" s="14">
        <f>RANK(P28,P$2:P$33,0)</f>
        <v>27</v>
      </c>
    </row>
    <row r="29" spans="1:22" s="15" customFormat="1" ht="12" customHeight="1">
      <c r="A29" s="10" t="s">
        <v>19</v>
      </c>
      <c r="B29" s="18">
        <v>12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/>
      <c r="J29" s="12"/>
      <c r="K29" s="11"/>
      <c r="L29" s="12"/>
      <c r="M29" s="11">
        <v>30</v>
      </c>
      <c r="N29" s="12"/>
      <c r="O29" s="19"/>
      <c r="P29" s="13">
        <f>LARGE(C29:N29,1)+LARGE(C29:N29,2)+LARGE(C29:N29,3)</f>
        <v>30</v>
      </c>
      <c r="Q29" s="14">
        <f>RANK(P29,P$2:P$33,0)</f>
        <v>28</v>
      </c>
      <c r="U29" s="16"/>
      <c r="V29" s="17"/>
    </row>
    <row r="30" spans="1:17" s="15" customFormat="1" ht="12" customHeight="1">
      <c r="A30" s="10" t="s">
        <v>7</v>
      </c>
      <c r="B30" s="18">
        <v>27.4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1">
        <v>24</v>
      </c>
      <c r="J30" s="12"/>
      <c r="K30" s="11"/>
      <c r="L30" s="12"/>
      <c r="M30" s="11"/>
      <c r="N30" s="12"/>
      <c r="O30" s="19"/>
      <c r="P30" s="13">
        <f>LARGE(C30:N30,1)+LARGE(C30:N30,2)+LARGE(C30:N30,3)</f>
        <v>24</v>
      </c>
      <c r="Q30" s="14">
        <f>RANK(P30,P$2:P$33,0)</f>
        <v>29</v>
      </c>
    </row>
    <row r="31" spans="1:22" s="15" customFormat="1" ht="12" customHeight="1">
      <c r="A31" s="10" t="s">
        <v>41</v>
      </c>
      <c r="B31" s="18">
        <v>16.6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1"/>
      <c r="J31" s="12"/>
      <c r="K31" s="11"/>
      <c r="L31" s="12"/>
      <c r="M31" s="11"/>
      <c r="N31" s="12">
        <v>22</v>
      </c>
      <c r="O31" s="19"/>
      <c r="P31" s="13">
        <f>LARGE(C31:N31,1)+LARGE(C31:N31,2)+LARGE(C31:N31,3)</f>
        <v>22</v>
      </c>
      <c r="Q31" s="14">
        <f>RANK(P31,P$2:P$33,0)</f>
        <v>30</v>
      </c>
      <c r="U31" s="16"/>
      <c r="V31" s="17"/>
    </row>
    <row r="32" spans="1:17" s="15" customFormat="1" ht="12" customHeight="1">
      <c r="A32" s="10" t="s">
        <v>37</v>
      </c>
      <c r="B32" s="18">
        <v>15.8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1">
        <v>17</v>
      </c>
      <c r="J32" s="12"/>
      <c r="K32" s="11"/>
      <c r="L32" s="12"/>
      <c r="M32" s="11"/>
      <c r="N32" s="12"/>
      <c r="O32" s="19"/>
      <c r="P32" s="13">
        <f>LARGE(C32:N32,1)+LARGE(C32:N32,2)+LARGE(C32:N32,3)</f>
        <v>17</v>
      </c>
      <c r="Q32" s="14">
        <f>RANK(P32,P$2:P$33,0)</f>
        <v>31</v>
      </c>
    </row>
    <row r="33" spans="1:17" s="15" customFormat="1" ht="12" customHeight="1">
      <c r="A33" s="10" t="s">
        <v>42</v>
      </c>
      <c r="B33" s="18">
        <v>31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1"/>
      <c r="J33" s="12"/>
      <c r="K33" s="11"/>
      <c r="L33" s="12"/>
      <c r="M33" s="11"/>
      <c r="N33" s="12">
        <v>11</v>
      </c>
      <c r="O33" s="19"/>
      <c r="P33" s="13">
        <f>LARGE(C33:N33,1)+LARGE(C33:N33,2)+LARGE(C33:N33,3)</f>
        <v>11</v>
      </c>
      <c r="Q33" s="14">
        <f>RANK(P33,P$2:P$33,0)</f>
        <v>32</v>
      </c>
    </row>
  </sheetData>
  <sheetProtection/>
  <conditionalFormatting sqref="V2:V3">
    <cfRule type="cellIs" priority="116" dxfId="7" operator="lessThanOrEqual" stopIfTrue="1">
      <formula>0</formula>
    </cfRule>
  </conditionalFormatting>
  <conditionalFormatting sqref="P2:P3 P6:P7 P33">
    <cfRule type="cellIs" priority="103" dxfId="1" operator="lessThanOrEqual" stopIfTrue="1">
      <formula>0</formula>
    </cfRule>
  </conditionalFormatting>
  <conditionalFormatting sqref="Q33 Q2:Q30">
    <cfRule type="expression" priority="117" dxfId="0" stopIfTrue="1">
      <formula>$A2=""</formula>
    </cfRule>
  </conditionalFormatting>
  <conditionalFormatting sqref="V4:V5">
    <cfRule type="cellIs" priority="93" dxfId="7" operator="lessThanOrEqual" stopIfTrue="1">
      <formula>0</formula>
    </cfRule>
  </conditionalFormatting>
  <conditionalFormatting sqref="P4:P5">
    <cfRule type="cellIs" priority="92" dxfId="1" operator="lessThanOrEqual" stopIfTrue="1">
      <formula>0</formula>
    </cfRule>
  </conditionalFormatting>
  <conditionalFormatting sqref="V6:V7">
    <cfRule type="cellIs" priority="90" dxfId="7" operator="lessThanOrEqual" stopIfTrue="1">
      <formula>0</formula>
    </cfRule>
  </conditionalFormatting>
  <conditionalFormatting sqref="P6:P7">
    <cfRule type="cellIs" priority="89" dxfId="1" operator="lessThanOrEqual" stopIfTrue="1">
      <formula>0</formula>
    </cfRule>
  </conditionalFormatting>
  <conditionalFormatting sqref="P8:P9">
    <cfRule type="cellIs" priority="48" dxfId="1" operator="lessThanOrEqual" stopIfTrue="1">
      <formula>0</formula>
    </cfRule>
  </conditionalFormatting>
  <conditionalFormatting sqref="P8:P9">
    <cfRule type="cellIs" priority="47" dxfId="1" operator="lessThanOrEqual" stopIfTrue="1">
      <formula>0</formula>
    </cfRule>
  </conditionalFormatting>
  <conditionalFormatting sqref="P10">
    <cfRule type="cellIs" priority="45" dxfId="1" operator="lessThanOrEqual" stopIfTrue="1">
      <formula>0</formula>
    </cfRule>
  </conditionalFormatting>
  <conditionalFormatting sqref="V10">
    <cfRule type="cellIs" priority="44" dxfId="7" operator="lessThanOrEqual" stopIfTrue="1">
      <formula>0</formula>
    </cfRule>
  </conditionalFormatting>
  <conditionalFormatting sqref="P10">
    <cfRule type="cellIs" priority="43" dxfId="1" operator="lessThanOrEqual" stopIfTrue="1">
      <formula>0</formula>
    </cfRule>
  </conditionalFormatting>
  <conditionalFormatting sqref="P11:P12">
    <cfRule type="cellIs" priority="41" dxfId="1" operator="lessThanOrEqual" stopIfTrue="1">
      <formula>0</formula>
    </cfRule>
  </conditionalFormatting>
  <conditionalFormatting sqref="P11:P12">
    <cfRule type="cellIs" priority="40" dxfId="1" operator="lessThanOrEqual" stopIfTrue="1">
      <formula>0</formula>
    </cfRule>
  </conditionalFormatting>
  <conditionalFormatting sqref="P13:P14">
    <cfRule type="cellIs" priority="38" dxfId="1" operator="lessThanOrEqual" stopIfTrue="1">
      <formula>0</formula>
    </cfRule>
  </conditionalFormatting>
  <conditionalFormatting sqref="V13:V14">
    <cfRule type="cellIs" priority="37" dxfId="7" operator="lessThanOrEqual" stopIfTrue="1">
      <formula>0</formula>
    </cfRule>
  </conditionalFormatting>
  <conditionalFormatting sqref="P13:P14">
    <cfRule type="cellIs" priority="36" dxfId="1" operator="lessThanOrEqual" stopIfTrue="1">
      <formula>0</formula>
    </cfRule>
  </conditionalFormatting>
  <conditionalFormatting sqref="P15:P16">
    <cfRule type="cellIs" priority="34" dxfId="1" operator="lessThanOrEqual" stopIfTrue="1">
      <formula>0</formula>
    </cfRule>
  </conditionalFormatting>
  <conditionalFormatting sqref="P15:P16">
    <cfRule type="cellIs" priority="33" dxfId="1" operator="lessThanOrEqual" stopIfTrue="1">
      <formula>0</formula>
    </cfRule>
  </conditionalFormatting>
  <conditionalFormatting sqref="P17:P18">
    <cfRule type="cellIs" priority="31" dxfId="1" operator="lessThanOrEqual" stopIfTrue="1">
      <formula>0</formula>
    </cfRule>
  </conditionalFormatting>
  <conditionalFormatting sqref="V17:V18">
    <cfRule type="cellIs" priority="30" dxfId="7" operator="lessThanOrEqual" stopIfTrue="1">
      <formula>0</formula>
    </cfRule>
  </conditionalFormatting>
  <conditionalFormatting sqref="P17:P18">
    <cfRule type="cellIs" priority="29" dxfId="1" operator="lessThanOrEqual" stopIfTrue="1">
      <formula>0</formula>
    </cfRule>
  </conditionalFormatting>
  <conditionalFormatting sqref="P19:P20">
    <cfRule type="cellIs" priority="27" dxfId="1" operator="lessThanOrEqual" stopIfTrue="1">
      <formula>0</formula>
    </cfRule>
  </conditionalFormatting>
  <conditionalFormatting sqref="P19:P20">
    <cfRule type="cellIs" priority="26" dxfId="1" operator="lessThanOrEqual" stopIfTrue="1">
      <formula>0</formula>
    </cfRule>
  </conditionalFormatting>
  <conditionalFormatting sqref="P21">
    <cfRule type="cellIs" priority="24" dxfId="1" operator="lessThanOrEqual" stopIfTrue="1">
      <formula>0</formula>
    </cfRule>
  </conditionalFormatting>
  <conditionalFormatting sqref="P21">
    <cfRule type="cellIs" priority="23" dxfId="1" operator="lessThanOrEqual" stopIfTrue="1">
      <formula>0</formula>
    </cfRule>
  </conditionalFormatting>
  <conditionalFormatting sqref="P22:P23">
    <cfRule type="cellIs" priority="21" dxfId="1" operator="lessThanOrEqual" stopIfTrue="1">
      <formula>0</formula>
    </cfRule>
  </conditionalFormatting>
  <conditionalFormatting sqref="V22:V23">
    <cfRule type="cellIs" priority="20" dxfId="7" operator="lessThanOrEqual" stopIfTrue="1">
      <formula>0</formula>
    </cfRule>
  </conditionalFormatting>
  <conditionalFormatting sqref="P22:P23">
    <cfRule type="cellIs" priority="19" dxfId="1" operator="lessThanOrEqual" stopIfTrue="1">
      <formula>0</formula>
    </cfRule>
  </conditionalFormatting>
  <conditionalFormatting sqref="P24:P25">
    <cfRule type="cellIs" priority="17" dxfId="1" operator="lessThanOrEqual" stopIfTrue="1">
      <formula>0</formula>
    </cfRule>
  </conditionalFormatting>
  <conditionalFormatting sqref="P24:P25">
    <cfRule type="cellIs" priority="16" dxfId="1" operator="lessThanOrEqual" stopIfTrue="1">
      <formula>0</formula>
    </cfRule>
  </conditionalFormatting>
  <conditionalFormatting sqref="P26:P27">
    <cfRule type="cellIs" priority="13" dxfId="1" operator="lessThanOrEqual" stopIfTrue="1">
      <formula>0</formula>
    </cfRule>
  </conditionalFormatting>
  <conditionalFormatting sqref="P26:P27">
    <cfRule type="cellIs" priority="14" dxfId="1" operator="lessThanOrEqual" stopIfTrue="1">
      <formula>0</formula>
    </cfRule>
  </conditionalFormatting>
  <conditionalFormatting sqref="P28">
    <cfRule type="cellIs" priority="11" dxfId="1" operator="lessThanOrEqual" stopIfTrue="1">
      <formula>0</formula>
    </cfRule>
  </conditionalFormatting>
  <conditionalFormatting sqref="V28">
    <cfRule type="cellIs" priority="10" dxfId="7" operator="lessThanOrEqual" stopIfTrue="1">
      <formula>0</formula>
    </cfRule>
  </conditionalFormatting>
  <conditionalFormatting sqref="P28">
    <cfRule type="cellIs" priority="9" dxfId="1" operator="lessThanOrEqual" stopIfTrue="1">
      <formula>0</formula>
    </cfRule>
  </conditionalFormatting>
  <conditionalFormatting sqref="P29:P30">
    <cfRule type="cellIs" priority="8" dxfId="1" operator="lessThanOrEqual" stopIfTrue="1">
      <formula>0</formula>
    </cfRule>
  </conditionalFormatting>
  <conditionalFormatting sqref="P29:P30">
    <cfRule type="cellIs" priority="7" dxfId="1" operator="lessThanOrEqual" stopIfTrue="1">
      <formula>0</formula>
    </cfRule>
  </conditionalFormatting>
  <conditionalFormatting sqref="P31">
    <cfRule type="cellIs" priority="3" dxfId="1" operator="lessThanOrEqual" stopIfTrue="1">
      <formula>0</formula>
    </cfRule>
  </conditionalFormatting>
  <conditionalFormatting sqref="Q31">
    <cfRule type="expression" priority="4" dxfId="0" stopIfTrue="1">
      <formula>$A31=""</formula>
    </cfRule>
  </conditionalFormatting>
  <conditionalFormatting sqref="P32">
    <cfRule type="cellIs" priority="1" dxfId="1" operator="lessThanOrEqual" stopIfTrue="1">
      <formula>0</formula>
    </cfRule>
  </conditionalFormatting>
  <conditionalFormatting sqref="Q32">
    <cfRule type="expression" priority="2" dxfId="0" stopIfTrue="1">
      <formula>$A32=""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Kölner Verkehrs-Betriebe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Gödderz</dc:creator>
  <cp:keywords/>
  <dc:description/>
  <cp:lastModifiedBy>Schmitt, Harry - 401</cp:lastModifiedBy>
  <cp:lastPrinted>2014-08-12T12:04:50Z</cp:lastPrinted>
  <dcterms:created xsi:type="dcterms:W3CDTF">2010-09-06T11:43:15Z</dcterms:created>
  <dcterms:modified xsi:type="dcterms:W3CDTF">2018-09-19T06:06:26Z</dcterms:modified>
  <cp:category/>
  <cp:version/>
  <cp:contentType/>
  <cp:contentStatus/>
</cp:coreProperties>
</file>